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<sst xmlns="http://schemas.openxmlformats.org/spreadsheetml/2006/main" count="49" uniqueCount="43">
  <si>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収入</t>
  </si>
  <si>
    <t>支出</t>
  </si>
  <si>
    <t>会費</t>
  </si>
  <si>
    <t>同窓会1次会</t>
  </si>
  <si>
    <t>人数</t>
  </si>
  <si>
    <t>人</t>
  </si>
  <si>
    <t>同窓会2次会</t>
  </si>
  <si>
    <t>恩師よりお祝いとして</t>
  </si>
  <si>
    <t>追加*詳細１</t>
  </si>
  <si>
    <t>コンコルド会場費</t>
  </si>
  <si>
    <t>コンコルド追加支払*詳細2</t>
  </si>
  <si>
    <t>映里砂会場費</t>
  </si>
  <si>
    <t>映里砂追加支払*補足</t>
  </si>
  <si>
    <t>謝礼</t>
  </si>
  <si>
    <t>恩師お祝い返し</t>
  </si>
  <si>
    <t>山口君（HP管理）</t>
  </si>
  <si>
    <t>塚本君（重機）</t>
  </si>
  <si>
    <t>野田（監査）</t>
  </si>
  <si>
    <t>山澤分</t>
  </si>
  <si>
    <t>写真現像・郵送代等</t>
  </si>
  <si>
    <t>新貝分</t>
  </si>
  <si>
    <t>名倉・犬塚（受付）</t>
  </si>
  <si>
    <t>名札用紙</t>
  </si>
  <si>
    <t>町田分</t>
  </si>
  <si>
    <t>インク代</t>
  </si>
  <si>
    <t>案内ハガキ代（150枚）</t>
  </si>
  <si>
    <t>招待切手代（17枚）</t>
  </si>
  <si>
    <t>小計</t>
  </si>
  <si>
    <t>総計</t>
  </si>
  <si>
    <t>シール・ノミなど</t>
  </si>
  <si>
    <t>アドタッチ</t>
  </si>
  <si>
    <t>2次会追加参加者9名　　\5,000　　　\45,000</t>
  </si>
  <si>
    <t>3次会会費他　　　　　　　　　　　　　　　\20,005</t>
  </si>
  <si>
    <t>*詳細1</t>
  </si>
  <si>
    <t>　　　　　　追加焼酎ボトル4本、サービス料など</t>
  </si>
  <si>
    <t>*補足</t>
  </si>
  <si>
    <t>2次会以降参加の申請と実数に齟齬</t>
  </si>
  <si>
    <t>が生じた。また途中参加などは店側</t>
  </si>
  <si>
    <t>でも把握出来ていなかった模様。</t>
  </si>
  <si>
    <t>その結果、随分安い請求金額に。</t>
  </si>
  <si>
    <t>映里砂に感謝しましょう。</t>
  </si>
  <si>
    <t>※残金は第41回同窓会　代表者名山澤英伸にて通帳を作り次回同窓会・10年後同窓会総会基金とする　</t>
  </si>
  <si>
    <t>*詳細2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</si>
</sst>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P白洲行草書体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6" fontId="3" fillId="0" borderId="23" xfId="0" applyNumberFormat="1" applyFont="1" applyBorder="1" applyAlignment="1">
      <alignment vertical="center"/>
    </xf>
    <xf numFmtId="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6" fontId="3" fillId="0" borderId="8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7">
      <selection activeCell="B43" sqref="B43"/>
    </sheetView>
  </sheetViews>
  <sheetFormatPr defaultColWidth="9.00390625" defaultRowHeight="13.5"/>
  <cols>
    <col min="1" max="1" width="15.375" style="0" bestFit="1" customWidth="1"/>
    <col min="2" max="2" width="30.25390625" style="0" bestFit="1" customWidth="1"/>
    <col min="3" max="3" width="9.50390625" style="0" bestFit="1" customWidth="1"/>
    <col min="4" max="4" width="4.50390625" style="0" bestFit="1" customWidth="1"/>
    <col min="5" max="5" width="4.125" style="0" bestFit="1" customWidth="1"/>
    <col min="6" max="7" width="11.25390625" style="0" bestFit="1" customWidth="1"/>
  </cols>
  <sheetData>
    <row r="1" spans="1:7" ht="18" thickBot="1">
      <c r="A1" s="1"/>
      <c r="B1" s="2"/>
      <c r="C1" s="1"/>
      <c r="D1" s="3"/>
      <c r="E1" s="2"/>
      <c r="F1" s="4" t="s">
        <v>0</v>
      </c>
      <c r="G1" s="4" t="s">
        <v>1</v>
      </c>
    </row>
    <row r="2" spans="1:7" ht="17.25">
      <c r="A2" s="5"/>
      <c r="B2" s="6"/>
      <c r="C2" s="5"/>
      <c r="D2" s="34" t="s">
        <v>4</v>
      </c>
      <c r="E2" s="35"/>
      <c r="F2" s="7"/>
      <c r="G2" s="7"/>
    </row>
    <row r="3" spans="1:7" ht="17.25">
      <c r="A3" s="8" t="s">
        <v>2</v>
      </c>
      <c r="B3" s="9" t="s">
        <v>3</v>
      </c>
      <c r="C3" s="29">
        <v>5000</v>
      </c>
      <c r="D3" s="30">
        <v>63</v>
      </c>
      <c r="E3" s="9" t="s">
        <v>5</v>
      </c>
      <c r="F3" s="23">
        <v>315000</v>
      </c>
      <c r="G3" s="24"/>
    </row>
    <row r="4" spans="1:7" ht="17.25">
      <c r="A4" s="8"/>
      <c r="B4" s="9" t="s">
        <v>6</v>
      </c>
      <c r="C4" s="29">
        <v>5000</v>
      </c>
      <c r="D4" s="30">
        <v>37</v>
      </c>
      <c r="E4" s="9" t="s">
        <v>5</v>
      </c>
      <c r="F4" s="23">
        <v>185000</v>
      </c>
      <c r="G4" s="24"/>
    </row>
    <row r="5" spans="1:7" ht="17.25">
      <c r="A5" s="8"/>
      <c r="B5" s="9" t="s">
        <v>7</v>
      </c>
      <c r="C5" s="31"/>
      <c r="D5" s="30"/>
      <c r="E5" s="9"/>
      <c r="F5" s="23">
        <v>70000</v>
      </c>
      <c r="G5" s="24"/>
    </row>
    <row r="6" spans="1:7" ht="17.25">
      <c r="A6" s="8"/>
      <c r="B6" s="9" t="s">
        <v>8</v>
      </c>
      <c r="C6" s="31"/>
      <c r="D6" s="30"/>
      <c r="E6" s="9"/>
      <c r="F6" s="23">
        <v>65005</v>
      </c>
      <c r="G6" s="24"/>
    </row>
    <row r="7" spans="1:7" ht="17.25">
      <c r="A7" s="8"/>
      <c r="B7" s="9"/>
      <c r="C7" s="31"/>
      <c r="D7" s="30"/>
      <c r="E7" s="9"/>
      <c r="F7" s="24"/>
      <c r="G7" s="24"/>
    </row>
    <row r="8" spans="1:7" ht="17.25">
      <c r="A8" s="8" t="s">
        <v>3</v>
      </c>
      <c r="B8" s="9" t="s">
        <v>9</v>
      </c>
      <c r="C8" s="29">
        <v>4000</v>
      </c>
      <c r="D8" s="30">
        <v>71</v>
      </c>
      <c r="E8" s="9" t="s">
        <v>5</v>
      </c>
      <c r="F8" s="24"/>
      <c r="G8" s="23">
        <v>284000</v>
      </c>
    </row>
    <row r="9" spans="1:7" ht="17.25">
      <c r="A9" s="8"/>
      <c r="B9" s="9" t="s">
        <v>10</v>
      </c>
      <c r="C9" s="31"/>
      <c r="D9" s="30"/>
      <c r="E9" s="9"/>
      <c r="F9" s="24"/>
      <c r="G9" s="23">
        <v>13170</v>
      </c>
    </row>
    <row r="10" spans="1:7" ht="17.25">
      <c r="A10" s="8"/>
      <c r="B10" s="9"/>
      <c r="C10" s="31"/>
      <c r="D10" s="30"/>
      <c r="E10" s="9"/>
      <c r="F10" s="24"/>
      <c r="G10" s="24"/>
    </row>
    <row r="11" spans="1:7" ht="17.25">
      <c r="A11" s="8" t="s">
        <v>6</v>
      </c>
      <c r="B11" s="9" t="s">
        <v>11</v>
      </c>
      <c r="C11" s="31"/>
      <c r="D11" s="30">
        <v>42</v>
      </c>
      <c r="E11" s="9" t="s">
        <v>5</v>
      </c>
      <c r="F11" s="24"/>
      <c r="G11" s="23">
        <v>139650</v>
      </c>
    </row>
    <row r="12" spans="1:7" ht="17.25">
      <c r="A12" s="8"/>
      <c r="B12" s="9" t="s">
        <v>12</v>
      </c>
      <c r="C12" s="31"/>
      <c r="D12" s="30"/>
      <c r="E12" s="9"/>
      <c r="F12" s="24"/>
      <c r="G12" s="23">
        <v>76300</v>
      </c>
    </row>
    <row r="13" spans="1:7" ht="17.25">
      <c r="A13" s="8"/>
      <c r="B13" s="9"/>
      <c r="C13" s="31"/>
      <c r="D13" s="30"/>
      <c r="E13" s="9"/>
      <c r="F13" s="24"/>
      <c r="G13" s="24"/>
    </row>
    <row r="14" spans="1:7" ht="17.25">
      <c r="A14" s="8" t="s">
        <v>13</v>
      </c>
      <c r="B14" s="9" t="s">
        <v>14</v>
      </c>
      <c r="C14" s="31"/>
      <c r="D14" s="30">
        <v>8</v>
      </c>
      <c r="E14" s="9" t="s">
        <v>5</v>
      </c>
      <c r="F14" s="24"/>
      <c r="G14" s="23">
        <v>40000</v>
      </c>
    </row>
    <row r="15" spans="1:7" ht="17.25">
      <c r="A15" s="8"/>
      <c r="B15" s="9" t="s">
        <v>15</v>
      </c>
      <c r="C15" s="31"/>
      <c r="D15" s="30"/>
      <c r="E15" s="9"/>
      <c r="F15" s="24"/>
      <c r="G15" s="23">
        <v>5000</v>
      </c>
    </row>
    <row r="16" spans="1:7" ht="17.25">
      <c r="A16" s="8"/>
      <c r="B16" s="9" t="s">
        <v>16</v>
      </c>
      <c r="C16" s="31"/>
      <c r="D16" s="30"/>
      <c r="E16" s="9"/>
      <c r="F16" s="24"/>
      <c r="G16" s="23">
        <v>5000</v>
      </c>
    </row>
    <row r="17" spans="1:7" ht="17.25">
      <c r="A17" s="8"/>
      <c r="B17" s="9" t="s">
        <v>21</v>
      </c>
      <c r="C17" s="31"/>
      <c r="D17" s="30"/>
      <c r="E17" s="9"/>
      <c r="F17" s="24"/>
      <c r="G17" s="23">
        <v>6000</v>
      </c>
    </row>
    <row r="18" spans="1:7" ht="17.25">
      <c r="A18" s="8"/>
      <c r="B18" s="9" t="s">
        <v>17</v>
      </c>
      <c r="C18" s="31"/>
      <c r="D18" s="30"/>
      <c r="E18" s="9"/>
      <c r="F18" s="24"/>
      <c r="G18" s="23">
        <v>3000</v>
      </c>
    </row>
    <row r="19" spans="1:7" ht="17.25">
      <c r="A19" s="8"/>
      <c r="B19" s="9"/>
      <c r="C19" s="31"/>
      <c r="D19" s="30"/>
      <c r="E19" s="9"/>
      <c r="F19" s="24"/>
      <c r="G19" s="24"/>
    </row>
    <row r="20" spans="1:7" ht="17.25">
      <c r="A20" s="8" t="s">
        <v>18</v>
      </c>
      <c r="B20" s="9" t="s">
        <v>19</v>
      </c>
      <c r="C20" s="31"/>
      <c r="D20" s="30"/>
      <c r="E20" s="9"/>
      <c r="F20" s="24"/>
      <c r="G20" s="23">
        <v>18280</v>
      </c>
    </row>
    <row r="21" spans="1:7" ht="17.25">
      <c r="A21" s="8" t="s">
        <v>20</v>
      </c>
      <c r="B21" s="9" t="s">
        <v>29</v>
      </c>
      <c r="C21" s="31"/>
      <c r="D21" s="30"/>
      <c r="E21" s="9"/>
      <c r="F21" s="24"/>
      <c r="G21" s="23">
        <v>1575</v>
      </c>
    </row>
    <row r="22" spans="1:7" ht="17.25">
      <c r="A22" s="8"/>
      <c r="B22" s="9" t="s">
        <v>22</v>
      </c>
      <c r="C22" s="31"/>
      <c r="D22" s="30"/>
      <c r="E22" s="9"/>
      <c r="F22" s="24"/>
      <c r="G22" s="23">
        <v>1312</v>
      </c>
    </row>
    <row r="23" spans="1:7" ht="17.25">
      <c r="A23" s="8"/>
      <c r="B23" s="9" t="s">
        <v>30</v>
      </c>
      <c r="C23" s="31"/>
      <c r="D23" s="30"/>
      <c r="E23" s="9"/>
      <c r="F23" s="24"/>
      <c r="G23" s="23">
        <v>378</v>
      </c>
    </row>
    <row r="24" spans="1:7" ht="17.25">
      <c r="A24" s="8" t="s">
        <v>23</v>
      </c>
      <c r="B24" s="9" t="s">
        <v>24</v>
      </c>
      <c r="C24" s="31"/>
      <c r="D24" s="30"/>
      <c r="E24" s="9"/>
      <c r="F24" s="24"/>
      <c r="G24" s="23">
        <v>4630</v>
      </c>
    </row>
    <row r="25" spans="1:7" ht="17.25">
      <c r="A25" s="8"/>
      <c r="B25" s="9" t="s">
        <v>25</v>
      </c>
      <c r="C25" s="31"/>
      <c r="D25" s="30"/>
      <c r="E25" s="9"/>
      <c r="F25" s="24"/>
      <c r="G25" s="23">
        <v>7500</v>
      </c>
    </row>
    <row r="26" spans="1:7" ht="18" thickBot="1">
      <c r="A26" s="10"/>
      <c r="B26" s="11" t="s">
        <v>26</v>
      </c>
      <c r="C26" s="32"/>
      <c r="D26" s="33"/>
      <c r="E26" s="11"/>
      <c r="F26" s="25"/>
      <c r="G26" s="26">
        <v>1360</v>
      </c>
    </row>
    <row r="27" spans="1:7" ht="18" thickBot="1">
      <c r="A27" s="1"/>
      <c r="B27" s="2"/>
      <c r="C27" s="1" t="s">
        <v>27</v>
      </c>
      <c r="D27" s="3"/>
      <c r="E27" s="2"/>
      <c r="F27" s="27">
        <f>F3+F4+F5+F6</f>
        <v>635005</v>
      </c>
      <c r="G27" s="27">
        <f>G8+G9+G11+G12+G14+G15+G16+G17+G18+G20+G21+G22+G23+G24+G25+G26</f>
        <v>607155</v>
      </c>
    </row>
    <row r="28" spans="1:7" ht="18" thickBot="1">
      <c r="A28" s="1"/>
      <c r="B28" s="2"/>
      <c r="C28" s="1" t="s">
        <v>28</v>
      </c>
      <c r="D28" s="3"/>
      <c r="E28" s="2"/>
      <c r="F28" s="28"/>
      <c r="G28" s="27">
        <f>F27-G27</f>
        <v>27850</v>
      </c>
    </row>
    <row r="31" spans="1:4" ht="14.25" thickBot="1">
      <c r="A31" t="s">
        <v>33</v>
      </c>
      <c r="D31" t="s">
        <v>35</v>
      </c>
    </row>
    <row r="32" spans="1:7" ht="13.5">
      <c r="A32" s="12" t="s">
        <v>31</v>
      </c>
      <c r="B32" s="13"/>
      <c r="D32" s="12" t="s">
        <v>36</v>
      </c>
      <c r="E32" s="18"/>
      <c r="F32" s="18"/>
      <c r="G32" s="13"/>
    </row>
    <row r="33" spans="1:7" ht="14.25" thickBot="1">
      <c r="A33" s="14" t="s">
        <v>32</v>
      </c>
      <c r="B33" s="15"/>
      <c r="D33" s="19" t="s">
        <v>37</v>
      </c>
      <c r="E33" s="20"/>
      <c r="F33" s="20"/>
      <c r="G33" s="21"/>
    </row>
    <row r="34" spans="4:7" ht="13.5">
      <c r="D34" s="19" t="s">
        <v>38</v>
      </c>
      <c r="E34" s="20"/>
      <c r="F34" s="20"/>
      <c r="G34" s="21"/>
    </row>
    <row r="35" spans="1:7" ht="13.5">
      <c r="A35" t="s">
        <v>42</v>
      </c>
      <c r="D35" s="19" t="s">
        <v>39</v>
      </c>
      <c r="E35" s="20"/>
      <c r="F35" s="20"/>
      <c r="G35" s="21"/>
    </row>
    <row r="36" spans="4:7" ht="14.25" thickBot="1">
      <c r="D36" s="14" t="s">
        <v>40</v>
      </c>
      <c r="E36" s="22"/>
      <c r="F36" s="22"/>
      <c r="G36" s="15"/>
    </row>
    <row r="37" spans="1:2" ht="14.25" thickBot="1">
      <c r="A37" s="16" t="s">
        <v>34</v>
      </c>
      <c r="B37" s="17"/>
    </row>
    <row r="39" ht="13.5">
      <c r="A39" t="s">
        <v>41</v>
      </c>
    </row>
  </sheetData>
  <mergeCells count="1">
    <mergeCell ref="D2:E2"/>
  </mergeCells>
  <printOptions/>
  <pageMargins left="0.5905511811023623" right="0.1968503937007874" top="0.984251968503937" bottom="0.984251968503937" header="0.5118110236220472" footer="0.5118110236220472"/>
  <pageSetup orientation="portrait" paperSize="9" r:id="rId1"/>
  <headerFooter alignWithMargins="0">
    <oddHeader>&amp;C静岡大学教育学部附属浜松小中学校第41回卒業生同窓会　2006年　1月2日　会計報告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MYOUONJI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YAMAZAWA HIDENOBU</dc:creator>
  <cp:keywords/>
  <dc:description/>
  <cp:lastModifiedBy>YAMAZAWA HIDENOBU</cp:lastModifiedBy>
  <cp:lastPrinted>2006-01-24T08:04:09Z</cp:lastPrinted>
  <dcterms:created xsi:type="dcterms:W3CDTF">2006-01-24T04:15:57Z</dcterms:created>
  <dcterms:modified xsi:type="dcterms:W3CDTF">2006-01-31T02:34:52Z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